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Users/kristina/Yandex.Disk.localized/Реестры МРЯ/"/>
    </mc:Choice>
  </mc:AlternateContent>
  <xr:revisionPtr revIDLastSave="0" documentId="13_ncr:1_{2FBB54EC-0765-8541-9438-22C1B0241765}" xr6:coauthVersionLast="47" xr6:coauthVersionMax="47" xr10:uidLastSave="{00000000-0000-0000-0000-000000000000}"/>
  <bookViews>
    <workbookView xWindow="18800" yWindow="500" windowWidth="10000" windowHeight="15800" xr2:uid="{00000000-000D-0000-FFFF-FFFF00000000}"/>
  </bookViews>
  <sheets>
    <sheet name="Лист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D12" i="1" l="1"/>
  <c r="D17" i="1"/>
  <c r="E14" i="1"/>
  <c r="E17" i="1"/>
  <c r="C14" i="1"/>
  <c r="D6" i="1"/>
  <c r="C25" i="1"/>
  <c r="C17" i="1"/>
  <c r="E10" i="1"/>
  <c r="D13" i="1"/>
  <c r="C24" i="1"/>
  <c r="C20" i="1"/>
  <c r="D16" i="1"/>
  <c r="E13" i="1"/>
  <c r="E16" i="1"/>
  <c r="C13" i="1"/>
  <c r="C16" i="1"/>
  <c r="E12" i="1"/>
  <c r="D15" i="1"/>
  <c r="C12" i="1"/>
  <c r="D14" i="1"/>
  <c r="D26" i="1"/>
  <c r="E7" i="1"/>
  <c r="E26" i="1"/>
  <c r="C7" i="1"/>
  <c r="D18" i="1"/>
  <c r="E18" i="1"/>
  <c r="E11" i="1"/>
  <c r="C11" i="1"/>
  <c r="D22" i="1"/>
  <c r="D3" i="1"/>
  <c r="E15" i="1"/>
  <c r="E3" i="1"/>
  <c r="C15" i="1"/>
  <c r="D7" i="1"/>
  <c r="D27" i="1"/>
  <c r="E27" i="1"/>
  <c r="C27" i="1"/>
  <c r="D8" i="1"/>
  <c r="E8" i="1"/>
  <c r="C8" i="1"/>
  <c r="D10" i="1"/>
  <c r="D4" i="1"/>
  <c r="E4" i="1"/>
  <c r="C4" i="1"/>
  <c r="D23" i="1"/>
  <c r="E23" i="1"/>
  <c r="C23" i="1"/>
  <c r="C26" i="1"/>
  <c r="C19" i="1"/>
  <c r="D19" i="1"/>
  <c r="E19" i="1"/>
  <c r="D20" i="1"/>
  <c r="C3" i="1"/>
  <c r="C18" i="1"/>
  <c r="C22" i="1"/>
  <c r="E22" i="1"/>
  <c r="E9" i="1"/>
  <c r="D9" i="1"/>
  <c r="D24" i="1"/>
  <c r="E24" i="1"/>
  <c r="E5" i="1"/>
  <c r="C5" i="1"/>
  <c r="C9" i="1"/>
  <c r="D5" i="1"/>
  <c r="E20" i="1"/>
  <c r="E25" i="1"/>
  <c r="D25" i="1"/>
  <c r="C6" i="1"/>
  <c r="E6" i="1"/>
  <c r="C10" i="1"/>
  <c r="E21" i="1"/>
  <c r="C21" i="1"/>
  <c r="D11" i="1"/>
  <c r="D21" i="1"/>
</calcChain>
</file>

<file path=xl/sharedStrings.xml><?xml version="1.0" encoding="utf-8"?>
<sst xmlns="http://schemas.openxmlformats.org/spreadsheetml/2006/main" count="6" uniqueCount="6">
  <si>
    <t>РЕГИОН</t>
  </si>
  <si>
    <t>НАИМЕНОВАНИЕ УЧАСТНИКА</t>
  </si>
  <si>
    <r>
      <rPr>
        <sz val="14"/>
        <rFont val="Times New Roman"/>
        <family val="1"/>
      </rPr>
      <t xml:space="preserve"> Реестр участников межрегиональной ярмарки 
по адресу:</t>
    </r>
    <r>
      <rPr>
        <b/>
        <sz val="14"/>
        <rFont val="Times New Roman"/>
        <family val="1"/>
      </rPr>
      <t xml:space="preserve">  ВАО,Зеленый проспект, вл. 2</t>
    </r>
  </si>
  <si>
    <t>№ т.м.</t>
  </si>
  <si>
    <t>ТОВАРНАЯ ГРУППА</t>
  </si>
  <si>
    <t>27ID0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</si>
</sst>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6">
    <font>
      <sz val="11"/>
      <color theme="1"/>
      <name val="Calibri"/>
      <scheme val="minor"/>
    </font>
    <font>
      <sz val="11"/>
      <name val="Calibri1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Times New Roman"/>
      <family val="1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Border="0">
      <protection locked="0"/>
    </xf>
  </cellStyleXfs>
  <cellXfs count="10">
    <xf numFmtId="0" fontId="0" fillId="0" borderId="0" xfId="0"/>
    <xf numFmtId="0" fontId="2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164" fontId="4" fillId="2" borderId="1" xfId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1" applyFont="1" applyFill="1" applyBorder="1" applyAlignment="1" applyProtection="1">
      <alignment horizontal="center" vertical="center" wrapText="1"/>
    </xf>
    <xf numFmtId="164" fontId="5" fillId="2" borderId="1" xfId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Excel Built-in Normal 1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НМС - Сибирь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НМС - Сибирь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ожидается заезд участника</v>
          </cell>
          <cell r="I48" t="str">
            <v>свободное место</v>
          </cell>
          <cell r="J48" t="str">
            <v>молочная продукция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бакалея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сыры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колбасные изделия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колбасные изделия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город Волгоград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</v>
          </cell>
        </row>
        <row r="89">
          <cell r="A89" t="str">
            <v>6ID9</v>
          </cell>
          <cell r="H89" t="str">
            <v>Запорожская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Запорожская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город Волгоград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ожидается заезд участника</v>
          </cell>
          <cell r="I164" t="str">
            <v>свободное место</v>
          </cell>
          <cell r="J164" t="str">
            <v>зона кафе</v>
          </cell>
        </row>
        <row r="165">
          <cell r="A165" t="str">
            <v>12ID1</v>
          </cell>
          <cell r="H165" t="str">
            <v>ожидается заезд участника</v>
          </cell>
          <cell r="I165" t="str">
            <v>свободное место</v>
          </cell>
          <cell r="J165" t="str">
            <v>сухофрукты</v>
          </cell>
        </row>
        <row r="166">
          <cell r="A166" t="str">
            <v>12ID2</v>
          </cell>
          <cell r="H166" t="str">
            <v>ожидается заезд участника</v>
          </cell>
          <cell r="I166" t="str">
            <v>свободное место</v>
          </cell>
          <cell r="J166" t="str">
            <v>сухофрукты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ожидается заезд участника</v>
          </cell>
          <cell r="I168" t="str">
            <v>свободное место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ожидается заезд участника</v>
          </cell>
          <cell r="I169" t="str">
            <v>свободное место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ожидается заезд участника</v>
          </cell>
          <cell r="I172" t="str">
            <v>свободное место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ожидается заезд участника</v>
          </cell>
          <cell r="I177" t="str">
            <v>свободное место</v>
          </cell>
          <cell r="J177" t="str">
            <v>мясная гастрономия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ожидается заезд участника</v>
          </cell>
          <cell r="I227" t="str">
            <v>свободное место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город Волгоград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город Волгоград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Боглаев М. М.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Боглаев М. М.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Боглаев М. М.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Боглаев М. М.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Московская область</v>
          </cell>
          <cell r="I310" t="str">
            <v>ИП Беликов В. Г.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Московская область</v>
          </cell>
          <cell r="I311" t="str">
            <v>ИП Беликов В. Г.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Московская область</v>
          </cell>
          <cell r="I315" t="str">
            <v>ИП Беликов В. Г.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Республика Беларусь</v>
          </cell>
          <cell r="I318" t="str">
            <v>ИП Назарова Н. К.</v>
          </cell>
          <cell r="J318" t="str">
            <v>сыры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Орловская область</v>
          </cell>
          <cell r="I357" t="str">
            <v>ЛПХ  Зайцев С. В.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город Волгоград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город Москва</v>
          </cell>
          <cell r="I397" t="str">
            <v>ИП Уалиева Ю. В.</v>
          </cell>
          <cell r="J397" t="str">
            <v>кондитерские изделия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Новгородская область</v>
          </cell>
          <cell r="I400" t="str">
            <v>ИП Уалиева Ю. В.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Ростовская область</v>
          </cell>
          <cell r="I523" t="str">
            <v>ЛПХ  Федоренко М. В.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бакалея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бакалея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сухофрукты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ожидается заезд участника</v>
          </cell>
          <cell r="I656" t="str">
            <v>свободное место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кондитерские изделия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кондитерские изделия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Боглаев М. М.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Боглаев М. М.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Боглаев М. М.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Боглаев М. М.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овощи и фрукты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овощи и фрукты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город Волгоград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город Волгоград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ожидается заезд участника</v>
          </cell>
          <cell r="I967" t="str">
            <v>свободное место</v>
          </cell>
          <cell r="J967" t="str">
            <v>рыба, рыбная продукция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«Ферма Групп»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Боглаев М. М.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город Москва</v>
          </cell>
          <cell r="I1039" t="str">
            <v>ИП Балычев А. И.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ожидается заезд участника</v>
          </cell>
          <cell r="I1061" t="str">
            <v>свободное место</v>
          </cell>
          <cell r="J1061" t="str">
            <v>овощи и фрукты</v>
          </cell>
        </row>
        <row r="1062">
          <cell r="A1062" t="str">
            <v>50ID23</v>
          </cell>
          <cell r="H1062" t="str">
            <v>ожидается заезд участника</v>
          </cell>
          <cell r="I1062" t="str">
            <v>свободное место</v>
          </cell>
          <cell r="J1062" t="str">
            <v>овощи и фрукты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город Волгоград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город Липецк</v>
          </cell>
          <cell r="I1429" t="str">
            <v>ЧХ Лошаков А. Р.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Тамбовская область</v>
          </cell>
          <cell r="I1430" t="str">
            <v>ЧХ Полянская Н. Н.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Тамбовская область</v>
          </cell>
          <cell r="I1431" t="str">
            <v>ЧХ Полянский А. А.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Липецкая область</v>
          </cell>
          <cell r="I1432" t="str">
            <v>ЧХ Целыковская В. В.</v>
          </cell>
          <cell r="J1432" t="str">
            <v>соленья
овощи и фрукты</v>
          </cell>
        </row>
        <row r="1433">
          <cell r="A1433" t="str">
            <v>69ID5</v>
          </cell>
          <cell r="H1433" t="str">
            <v>только подал заявку</v>
          </cell>
          <cell r="I1433" t="str">
            <v>ИП Целыковский В. А.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Тамбовская область</v>
          </cell>
          <cell r="I1438" t="str">
            <v>ИП Сарычев Д. О.</v>
          </cell>
          <cell r="J1438" t="str">
            <v>мясо-молочная продукция</v>
          </cell>
        </row>
        <row r="1439">
          <cell r="A1439" t="str">
            <v>69ID11</v>
          </cell>
          <cell r="H1439" t="str">
            <v>Липецкая область</v>
          </cell>
          <cell r="I1439" t="str">
            <v>ИП Прохов Р. А.</v>
          </cell>
          <cell r="J1439" t="str">
            <v>мясо-молочная продукция</v>
          </cell>
        </row>
        <row r="1440">
          <cell r="A1440" t="str">
            <v>69ID12</v>
          </cell>
          <cell r="H1440" t="str">
            <v>Липецкая область</v>
          </cell>
          <cell r="I1440" t="str">
            <v>ИП Дорофеева Т. Н.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Ростовская область</v>
          </cell>
          <cell r="I1441" t="str">
            <v>ИП Нгуен Т. Х.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Краснодарский край</v>
          </cell>
          <cell r="I1445" t="str">
            <v>ЧХ Курбанова К. Э.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Кабардино-Балкарская Республика</v>
          </cell>
          <cell r="I1446" t="str">
            <v>ИП Пилова С. Х.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Краснодарский край</v>
          </cell>
          <cell r="I1447" t="str">
            <v>ЧХ Ибадов С. Э.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Липецкая область</v>
          </cell>
          <cell r="I1448" t="str">
            <v>ИП Арбузникова О. В.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Рязанская область</v>
          </cell>
          <cell r="I1449" t="str">
            <v>ИП Жарикова Т. В.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город Липецк</v>
          </cell>
          <cell r="I1450" t="str">
            <v>ИП Фаустов О. П.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Липецкая область</v>
          </cell>
          <cell r="I1455" t="str">
            <v>ЧХ Андропова Н. А.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ЧХ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Липецкая область</v>
          </cell>
          <cell r="I1457" t="str">
            <v>ЧХ Андропов А. М.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Чеченская Республика</v>
          </cell>
          <cell r="I1458" t="str">
            <v>ЧХ Велиев А. С.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7"/>
  <sheetViews>
    <sheetView tabSelected="1" topLeftCell="B1" zoomScale="75" workbookViewId="0">
      <selection activeCell="B29" sqref="B29"/>
    </sheetView>
  </sheetViews>
  <sheetFormatPr baseColWidth="10" defaultColWidth="9.1640625" defaultRowHeight="19"/>
  <cols>
    <col min="1" max="1" width="0" style="1" hidden="1" customWidth="1"/>
    <col min="2" max="2" width="7.1640625" style="2" customWidth="1"/>
    <col min="3" max="3" width="33.6640625" style="1" customWidth="1"/>
    <col min="4" max="4" width="37.6640625" style="1" customWidth="1"/>
    <col min="5" max="5" width="43.5" style="1" customWidth="1"/>
    <col min="6" max="16384" width="9.1640625" style="1"/>
  </cols>
  <sheetData>
    <row r="1" spans="1:5" ht="40" customHeight="1">
      <c r="B1" s="8" t="s">
        <v>2</v>
      </c>
      <c r="C1" s="9"/>
      <c r="D1" s="9"/>
      <c r="E1" s="9"/>
    </row>
    <row r="2" spans="1:5" s="4" customFormat="1" ht="40" customHeight="1">
      <c r="B2" s="3" t="s">
        <v>3</v>
      </c>
      <c r="C2" s="3" t="s">
        <v>0</v>
      </c>
      <c r="D2" s="7" t="s">
        <v>4</v>
      </c>
      <c r="E2" s="3" t="s">
        <v>1</v>
      </c>
    </row>
    <row r="3" spans="1:5" ht="20" customHeight="1">
      <c r="A3" s="1" t="s">
        <v>5</v>
      </c>
      <c r="B3" s="7"/>
      <c r="C3" s="5" t="str">
        <f>_xlfn.XLOOKUP($A3,[1]реестр!$A:$A,[1]реестр!$H:$H)</f>
        <v>ожидается заезд участника</v>
      </c>
      <c r="D3" s="5" t="str">
        <f>_xlfn.XLOOKUP($A3,[1]реестр!$A:$A,[1]реестр!$J:$J)</f>
        <v>зона кафе</v>
      </c>
      <c r="E3" s="5" t="str">
        <f>_xlfn.XLOOKUP($A3,[1]реестр!$A:$A,[1]реестр!$I:$I)</f>
        <v>свободное место</v>
      </c>
    </row>
    <row r="4" spans="1:5" ht="20" customHeight="1">
      <c r="A4" s="6" t="str">
        <f>"27ID"&amp;B4</f>
        <v>27ID1</v>
      </c>
      <c r="B4" s="7">
        <v>1</v>
      </c>
      <c r="C4" s="5" t="str">
        <f>_xlfn.XLOOKUP($A4,[1]реестр!$A:$A,[1]реестр!$H:$H)</f>
        <v>город Москва</v>
      </c>
      <c r="D4" s="5" t="str">
        <f>_xlfn.XLOOKUP($A4,[1]реестр!$A:$A,[1]реестр!$J:$J)</f>
        <v>бакалея</v>
      </c>
      <c r="E4" s="5" t="str">
        <f>_xlfn.XLOOKUP($A4,[1]реестр!$A:$A,[1]реестр!$I:$I)</f>
        <v>Союз АПК  "ВОЗРОЖДЕНИЕ"</v>
      </c>
    </row>
    <row r="5" spans="1:5" ht="20" customHeight="1">
      <c r="A5" s="6" t="str">
        <f t="shared" ref="A5:A27" si="0">"27ID"&amp;B5</f>
        <v>27ID2</v>
      </c>
      <c r="B5" s="7">
        <v>2</v>
      </c>
      <c r="C5" s="5" t="str">
        <f>_xlfn.XLOOKUP($A5,[1]реестр!$A:$A,[1]реестр!$H:$H)</f>
        <v>ожидается заезд участника</v>
      </c>
      <c r="D5" s="5" t="str">
        <f>_xlfn.XLOOKUP($A5,[1]реестр!$A:$A,[1]реестр!$J:$J)</f>
        <v>мёд, продукция пчеловодства</v>
      </c>
      <c r="E5" s="5" t="str">
        <f>_xlfn.XLOOKUP($A5,[1]реестр!$A:$A,[1]реестр!$I:$I)</f>
        <v>свободное место</v>
      </c>
    </row>
    <row r="6" spans="1:5" ht="20" customHeight="1">
      <c r="A6" s="6" t="str">
        <f t="shared" si="0"/>
        <v>27ID3</v>
      </c>
      <c r="B6" s="7">
        <v>3</v>
      </c>
      <c r="C6" s="5" t="str">
        <f>_xlfn.XLOOKUP($A6,[1]реестр!$A:$A,[1]реестр!$H:$H)</f>
        <v>ожидается заезд участника</v>
      </c>
      <c r="D6" s="5" t="str">
        <f>_xlfn.XLOOKUP($A6,[1]реестр!$A:$A,[1]реестр!$J:$J)</f>
        <v>овощи и фрукты</v>
      </c>
      <c r="E6" s="5" t="str">
        <f>_xlfn.XLOOKUP($A6,[1]реестр!$A:$A,[1]реестр!$I:$I)</f>
        <v>свободное место</v>
      </c>
    </row>
    <row r="7" spans="1:5" ht="20" customHeight="1">
      <c r="A7" s="6" t="str">
        <f t="shared" si="0"/>
        <v>27ID4</v>
      </c>
      <c r="B7" s="7">
        <v>4</v>
      </c>
      <c r="C7" s="5" t="str">
        <f>_xlfn.XLOOKUP($A7,[1]реестр!$A:$A,[1]реестр!$H:$H)</f>
        <v>ожидается заезд участника</v>
      </c>
      <c r="D7" s="5" t="str">
        <f>_xlfn.XLOOKUP($A7,[1]реестр!$A:$A,[1]реестр!$J:$J)</f>
        <v>овощи и фрукты</v>
      </c>
      <c r="E7" s="5" t="str">
        <f>_xlfn.XLOOKUP($A7,[1]реестр!$A:$A,[1]реестр!$I:$I)</f>
        <v>свободное место</v>
      </c>
    </row>
    <row r="8" spans="1:5" ht="20" customHeight="1">
      <c r="A8" s="6" t="str">
        <f t="shared" si="0"/>
        <v>27ID5</v>
      </c>
      <c r="B8" s="7">
        <v>5</v>
      </c>
      <c r="C8" s="5" t="str">
        <f>_xlfn.XLOOKUP($A8,[1]реестр!$A:$A,[1]реестр!$H:$H)</f>
        <v>ожидается заезд участника</v>
      </c>
      <c r="D8" s="5" t="str">
        <f>_xlfn.XLOOKUP($A8,[1]реестр!$A:$A,[1]реестр!$J:$J)</f>
        <v>сухофрукты</v>
      </c>
      <c r="E8" s="5" t="str">
        <f>_xlfn.XLOOKUP($A8,[1]реестр!$A:$A,[1]реестр!$I:$I)</f>
        <v>свободное место</v>
      </c>
    </row>
    <row r="9" spans="1:5" ht="20" customHeight="1">
      <c r="A9" s="6" t="str">
        <f t="shared" si="0"/>
        <v>27ID6</v>
      </c>
      <c r="B9" s="7">
        <v>6</v>
      </c>
      <c r="C9" s="5" t="str">
        <f>_xlfn.XLOOKUP($A9,[1]реестр!$A:$A,[1]реестр!$H:$H)</f>
        <v>ожидается заезд участника</v>
      </c>
      <c r="D9" s="5" t="str">
        <f>_xlfn.XLOOKUP($A9,[1]реестр!$A:$A,[1]реестр!$J:$J)</f>
        <v>сухофрукты</v>
      </c>
      <c r="E9" s="5" t="str">
        <f>_xlfn.XLOOKUP($A9,[1]реестр!$A:$A,[1]реестр!$I:$I)</f>
        <v>свободное место</v>
      </c>
    </row>
    <row r="10" spans="1:5" ht="20" customHeight="1">
      <c r="A10" s="6" t="str">
        <f t="shared" si="0"/>
        <v>27ID7</v>
      </c>
      <c r="B10" s="7">
        <v>7</v>
      </c>
      <c r="C10" s="5" t="str">
        <f>_xlfn.XLOOKUP($A10,[1]реестр!$A:$A,[1]реестр!$H:$H)</f>
        <v>ожидается заезд участника</v>
      </c>
      <c r="D10" s="5" t="str">
        <f>_xlfn.XLOOKUP($A10,[1]реестр!$A:$A,[1]реестр!$J:$J)</f>
        <v>овощи и фрукты</v>
      </c>
      <c r="E10" s="5" t="str">
        <f>_xlfn.XLOOKUP($A10,[1]реестр!$A:$A,[1]реестр!$I:$I)</f>
        <v>свободное место</v>
      </c>
    </row>
    <row r="11" spans="1:5" ht="20" customHeight="1">
      <c r="A11" s="6" t="str">
        <f t="shared" si="0"/>
        <v>27ID8</v>
      </c>
      <c r="B11" s="7">
        <v>8</v>
      </c>
      <c r="C11" s="5" t="str">
        <f>_xlfn.XLOOKUP($A11,[1]реестр!$A:$A,[1]реестр!$H:$H)</f>
        <v>ожидается заезд участника</v>
      </c>
      <c r="D11" s="5" t="str">
        <f>_xlfn.XLOOKUP($A11,[1]реестр!$A:$A,[1]реестр!$J:$J)</f>
        <v>овощи и фрукты</v>
      </c>
      <c r="E11" s="5" t="str">
        <f>_xlfn.XLOOKUP($A11,[1]реестр!$A:$A,[1]реестр!$I:$I)</f>
        <v>свободное место</v>
      </c>
    </row>
    <row r="12" spans="1:5" ht="20" customHeight="1">
      <c r="A12" s="6" t="str">
        <f t="shared" si="0"/>
        <v>27ID9</v>
      </c>
      <c r="B12" s="7">
        <v>9</v>
      </c>
      <c r="C12" s="5" t="str">
        <f>_xlfn.XLOOKUP($A12,[1]реестр!$A:$A,[1]реестр!$H:$H)</f>
        <v>ожидается заезд участника</v>
      </c>
      <c r="D12" s="5" t="str">
        <f>_xlfn.XLOOKUP($A12,[1]реестр!$A:$A,[1]реестр!$J:$J)</f>
        <v>кондитерские изделия</v>
      </c>
      <c r="E12" s="5" t="str">
        <f>_xlfn.XLOOKUP($A12,[1]реестр!$A:$A,[1]реестр!$I:$I)</f>
        <v>свободное место</v>
      </c>
    </row>
    <row r="13" spans="1:5" ht="20" customHeight="1">
      <c r="A13" s="6" t="str">
        <f t="shared" si="0"/>
        <v>27ID10</v>
      </c>
      <c r="B13" s="7">
        <v>10</v>
      </c>
      <c r="C13" s="5" t="str">
        <f>_xlfn.XLOOKUP($A13,[1]реестр!$A:$A,[1]реестр!$H:$H)</f>
        <v>город Москва</v>
      </c>
      <c r="D13" s="5" t="str">
        <f>_xlfn.XLOOKUP($A13,[1]реестр!$A:$A,[1]реестр!$J:$J)</f>
        <v>бакалея</v>
      </c>
      <c r="E13" s="5" t="str">
        <f>_xlfn.XLOOKUP($A13,[1]реестр!$A:$A,[1]реестр!$I:$I)</f>
        <v>Союз АПК  "ВОЗРОЖДЕНИЕ"</v>
      </c>
    </row>
    <row r="14" spans="1:5" ht="20" customHeight="1">
      <c r="A14" s="6" t="str">
        <f t="shared" si="0"/>
        <v>27ID11</v>
      </c>
      <c r="B14" s="7">
        <v>11</v>
      </c>
      <c r="C14" s="5" t="str">
        <f>_xlfn.XLOOKUP($A14,[1]реестр!$A:$A,[1]реестр!$H:$H)</f>
        <v>ожидается заезд участника</v>
      </c>
      <c r="D14" s="5" t="str">
        <f>_xlfn.XLOOKUP($A14,[1]реестр!$A:$A,[1]реестр!$J:$J)</f>
        <v>молочная продукция</v>
      </c>
      <c r="E14" s="5" t="str">
        <f>_xlfn.XLOOKUP($A14,[1]реестр!$A:$A,[1]реестр!$I:$I)</f>
        <v>свободное место</v>
      </c>
    </row>
    <row r="15" spans="1:5" ht="20" customHeight="1">
      <c r="A15" s="6" t="str">
        <f t="shared" si="0"/>
        <v>27ID12</v>
      </c>
      <c r="B15" s="7">
        <v>12</v>
      </c>
      <c r="C15" s="5" t="str">
        <f>_xlfn.XLOOKUP($A15,[1]реестр!$A:$A,[1]реестр!$H:$H)</f>
        <v>ожидается заезд участника</v>
      </c>
      <c r="D15" s="5" t="str">
        <f>_xlfn.XLOOKUP($A15,[1]реестр!$A:$A,[1]реестр!$J:$J)</f>
        <v>молочная продукция</v>
      </c>
      <c r="E15" s="5" t="str">
        <f>_xlfn.XLOOKUP($A15,[1]реестр!$A:$A,[1]реестр!$I:$I)</f>
        <v>свободное место</v>
      </c>
    </row>
    <row r="16" spans="1:5" ht="20" customHeight="1">
      <c r="A16" s="6" t="str">
        <f t="shared" si="0"/>
        <v>27ID13</v>
      </c>
      <c r="B16" s="7">
        <v>13</v>
      </c>
      <c r="C16" s="5" t="str">
        <f>_xlfn.XLOOKUP($A16,[1]реестр!$A:$A,[1]реестр!$H:$H)</f>
        <v>ожидается заезд участника</v>
      </c>
      <c r="D16" s="5" t="str">
        <f>_xlfn.XLOOKUP($A16,[1]реестр!$A:$A,[1]реестр!$J:$J)</f>
        <v>молочная продукция</v>
      </c>
      <c r="E16" s="5" t="str">
        <f>_xlfn.XLOOKUP($A16,[1]реестр!$A:$A,[1]реестр!$I:$I)</f>
        <v>свободное место</v>
      </c>
    </row>
    <row r="17" spans="1:5" ht="20" customHeight="1">
      <c r="A17" s="6" t="str">
        <f t="shared" si="0"/>
        <v>27ID14</v>
      </c>
      <c r="B17" s="7">
        <v>14</v>
      </c>
      <c r="C17" s="5" t="str">
        <f>_xlfn.XLOOKUP($A17,[1]реестр!$A:$A,[1]реестр!$H:$H)</f>
        <v>ожидается заезд участника</v>
      </c>
      <c r="D17" s="5" t="str">
        <f>_xlfn.XLOOKUP($A17,[1]реестр!$A:$A,[1]реестр!$J:$J)</f>
        <v>мясная гастрономия</v>
      </c>
      <c r="E17" s="5" t="str">
        <f>_xlfn.XLOOKUP($A17,[1]реестр!$A:$A,[1]реестр!$I:$I)</f>
        <v>свободное место</v>
      </c>
    </row>
    <row r="18" spans="1:5" ht="20" customHeight="1">
      <c r="A18" s="6" t="str">
        <f t="shared" si="0"/>
        <v>27ID15</v>
      </c>
      <c r="B18" s="7">
        <v>15</v>
      </c>
      <c r="C18" s="5" t="str">
        <f>_xlfn.XLOOKUP($A18,[1]реестр!$A:$A,[1]реестр!$H:$H)</f>
        <v>ожидается заезд участника</v>
      </c>
      <c r="D18" s="5" t="str">
        <f>_xlfn.XLOOKUP($A18,[1]реестр!$A:$A,[1]реестр!$J:$J)</f>
        <v>мясная гастрономия</v>
      </c>
      <c r="E18" s="5" t="str">
        <f>_xlfn.XLOOKUP($A18,[1]реестр!$A:$A,[1]реестр!$I:$I)</f>
        <v>свободное место</v>
      </c>
    </row>
    <row r="19" spans="1:5" ht="20" customHeight="1">
      <c r="A19" s="6" t="str">
        <f t="shared" si="0"/>
        <v>27ID16</v>
      </c>
      <c r="B19" s="7">
        <v>16</v>
      </c>
      <c r="C19" s="5" t="str">
        <f>_xlfn.XLOOKUP($A19,[1]реестр!$A:$A,[1]реестр!$H:$H)</f>
        <v>ожидается заезд участника</v>
      </c>
      <c r="D19" s="5" t="str">
        <f>_xlfn.XLOOKUP($A19,[1]реестр!$A:$A,[1]реестр!$J:$J)</f>
        <v>полуфабрикаты</v>
      </c>
      <c r="E19" s="5" t="str">
        <f>_xlfn.XLOOKUP($A19,[1]реестр!$A:$A,[1]реестр!$I:$I)</f>
        <v>свободное место</v>
      </c>
    </row>
    <row r="20" spans="1:5" ht="20" customHeight="1">
      <c r="A20" s="6" t="str">
        <f t="shared" si="0"/>
        <v>27ID17</v>
      </c>
      <c r="B20" s="7">
        <v>17</v>
      </c>
      <c r="C20" s="5" t="str">
        <f>_xlfn.XLOOKUP($A20,[1]реестр!$A:$A,[1]реестр!$H:$H)</f>
        <v>ожидается заезд участника</v>
      </c>
      <c r="D20" s="5" t="str">
        <f>_xlfn.XLOOKUP($A20,[1]реестр!$A:$A,[1]реестр!$J:$J)</f>
        <v>рыба, рыбная продукция</v>
      </c>
      <c r="E20" s="5" t="str">
        <f>_xlfn.XLOOKUP($A20,[1]реестр!$A:$A,[1]реестр!$I:$I)</f>
        <v>свободное место</v>
      </c>
    </row>
    <row r="21" spans="1:5" ht="20" customHeight="1">
      <c r="A21" s="6" t="str">
        <f t="shared" si="0"/>
        <v>27ID18</v>
      </c>
      <c r="B21" s="7">
        <v>18</v>
      </c>
      <c r="C21" s="5" t="str">
        <f>_xlfn.XLOOKUP($A21,[1]реестр!$A:$A,[1]реестр!$H:$H)</f>
        <v>ожидается заезд участника</v>
      </c>
      <c r="D21" s="5" t="str">
        <f>_xlfn.XLOOKUP($A21,[1]реестр!$A:$A,[1]реестр!$J:$J)</f>
        <v>рыба, рыбная продукция</v>
      </c>
      <c r="E21" s="5" t="str">
        <f>_xlfn.XLOOKUP($A21,[1]реестр!$A:$A,[1]реестр!$I:$I)</f>
        <v>свободное место</v>
      </c>
    </row>
    <row r="22" spans="1:5" ht="20" customHeight="1">
      <c r="A22" s="6" t="str">
        <f t="shared" si="0"/>
        <v>27ID19</v>
      </c>
      <c r="B22" s="7">
        <v>19</v>
      </c>
      <c r="C22" s="5" t="str">
        <f>_xlfn.XLOOKUP($A22,[1]реестр!$A:$A,[1]реестр!$H:$H)</f>
        <v>ожидается заезд участника</v>
      </c>
      <c r="D22" s="5" t="str">
        <f>_xlfn.XLOOKUP($A22,[1]реестр!$A:$A,[1]реестр!$J:$J)</f>
        <v>соленья</v>
      </c>
      <c r="E22" s="5" t="str">
        <f>_xlfn.XLOOKUP($A22,[1]реестр!$A:$A,[1]реестр!$I:$I)</f>
        <v>свободное место</v>
      </c>
    </row>
    <row r="23" spans="1:5" ht="20" customHeight="1">
      <c r="A23" s="6" t="str">
        <f t="shared" si="0"/>
        <v>27ID20</v>
      </c>
      <c r="B23" s="7">
        <v>20</v>
      </c>
      <c r="C23" s="5" t="str">
        <f>_xlfn.XLOOKUP($A23,[1]реестр!$A:$A,[1]реестр!$H:$H)</f>
        <v>ожидается заезд участника</v>
      </c>
      <c r="D23" s="5" t="str">
        <f>_xlfn.XLOOKUP($A23,[1]реестр!$A:$A,[1]реестр!$J:$J)</f>
        <v>мясная гастрономия</v>
      </c>
      <c r="E23" s="5" t="str">
        <f>_xlfn.XLOOKUP($A23,[1]реестр!$A:$A,[1]реестр!$I:$I)</f>
        <v>свободное место</v>
      </c>
    </row>
    <row r="24" spans="1:5" ht="20" customHeight="1">
      <c r="A24" s="6" t="str">
        <f t="shared" si="0"/>
        <v>27ID21</v>
      </c>
      <c r="B24" s="7">
        <v>21</v>
      </c>
      <c r="C24" s="5" t="str">
        <f>_xlfn.XLOOKUP($A24,[1]реестр!$A:$A,[1]реестр!$H:$H)</f>
        <v>ожидается заезд участника</v>
      </c>
      <c r="D24" s="5" t="str">
        <f>_xlfn.XLOOKUP($A24,[1]реестр!$A:$A,[1]реестр!$J:$J)</f>
        <v>мясная гастрономия</v>
      </c>
      <c r="E24" s="5" t="str">
        <f>_xlfn.XLOOKUP($A24,[1]реестр!$A:$A,[1]реестр!$I:$I)</f>
        <v>свободное место</v>
      </c>
    </row>
    <row r="25" spans="1:5" ht="20" customHeight="1">
      <c r="A25" s="6" t="str">
        <f t="shared" si="0"/>
        <v>27ID22</v>
      </c>
      <c r="B25" s="7">
        <v>22</v>
      </c>
      <c r="C25" s="5" t="str">
        <f>_xlfn.XLOOKUP($A25,[1]реестр!$A:$A,[1]реестр!$H:$H)</f>
        <v>ожидается заезд участника</v>
      </c>
      <c r="D25" s="5" t="str">
        <f>_xlfn.XLOOKUP($A25,[1]реестр!$A:$A,[1]реестр!$J:$J)</f>
        <v>мясная гастрономия</v>
      </c>
      <c r="E25" s="5" t="str">
        <f>_xlfn.XLOOKUP($A25,[1]реестр!$A:$A,[1]реестр!$I:$I)</f>
        <v>свободное место</v>
      </c>
    </row>
    <row r="26" spans="1:5" ht="20" customHeight="1">
      <c r="A26" s="6" t="str">
        <f t="shared" si="0"/>
        <v>27ID23</v>
      </c>
      <c r="B26" s="7">
        <v>23</v>
      </c>
      <c r="C26" s="5" t="str">
        <f>_xlfn.XLOOKUP($A26,[1]реестр!$A:$A,[1]реестр!$H:$H)</f>
        <v>ожидается заезд участника</v>
      </c>
      <c r="D26" s="5" t="str">
        <f>_xlfn.XLOOKUP($A26,[1]реестр!$A:$A,[1]реестр!$J:$J)</f>
        <v>мясная гастрономия</v>
      </c>
      <c r="E26" s="5" t="str">
        <f>_xlfn.XLOOKUP($A26,[1]реестр!$A:$A,[1]реестр!$I:$I)</f>
        <v>свободное место</v>
      </c>
    </row>
    <row r="27" spans="1:5" ht="20" customHeight="1">
      <c r="A27" s="6" t="str">
        <f t="shared" si="0"/>
        <v>27ID24</v>
      </c>
      <c r="B27" s="7">
        <v>24</v>
      </c>
      <c r="C27" s="5" t="str">
        <f>_xlfn.XLOOKUP($A27,[1]реестр!$A:$A,[1]реестр!$H:$H)</f>
        <v>ожидается заезд участника</v>
      </c>
      <c r="D27" s="5" t="str">
        <f>_xlfn.XLOOKUP($A27,[1]реестр!$A:$A,[1]реестр!$J:$J)</f>
        <v>молочная продукция</v>
      </c>
      <c r="E27" s="5" t="str">
        <f>_xlfn.XLOOKUP($A27,[1]реестр!$A:$A,[1]реестр!$I:$I)</f>
        <v>свободное место</v>
      </c>
    </row>
  </sheetData>
  <mergeCells count="1">
    <mergeCell ref="B1:E1"/>
  </mergeCells>
  <pageMargins left="0" right="0" top="0" bottom="0" header="0" footer="0"/>
  <pageSetup paperSize="9" scale="77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Лактанова Татьяна Васильевна</dc:creator>
  <cp:lastModifiedBy>Microsoft Office User</cp:lastModifiedBy>
  <cp:revision>19</cp:revision>
  <cp:lastPrinted>2025-12-03T07:49:46Z</cp:lastPrinted>
  <dcterms:created xsi:type="dcterms:W3CDTF">2020-02-12T13:28:08Z</dcterms:created>
  <dcterms:modified xsi:type="dcterms:W3CDTF">2026-01-14T08:00:01Z</dcterms:modified>
</cp:coreProperties>
</file>